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810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D9" i="1"/>
  <c r="D7"/>
  <c r="C4"/>
  <c r="D4" s="1"/>
  <c r="B4"/>
  <c r="B13" s="1"/>
  <c r="C8"/>
  <c r="B8"/>
  <c r="C10"/>
  <c r="C13" l="1"/>
  <c r="D13" s="1"/>
  <c r="D8"/>
  <c r="E12"/>
  <c r="E11"/>
  <c r="E8"/>
  <c r="E4"/>
  <c r="E13" l="1"/>
</calcChain>
</file>

<file path=xl/sharedStrings.xml><?xml version="1.0" encoding="utf-8"?>
<sst xmlns="http://schemas.openxmlformats.org/spreadsheetml/2006/main" count="16" uniqueCount="16">
  <si>
    <t>Catégorie de personnes assujetties</t>
  </si>
  <si>
    <t>Nombre des assujettis</t>
  </si>
  <si>
    <r>
      <t>Catégorie I:</t>
    </r>
    <r>
      <rPr>
        <sz val="11"/>
        <rFont val="Arial Narrow"/>
        <family val="2"/>
      </rPr>
      <t xml:space="preserve"> </t>
    </r>
  </si>
  <si>
    <t xml:space="preserve">       *  Président de la République</t>
  </si>
  <si>
    <t xml:space="preserve">       ▪ Premier Ministre </t>
  </si>
  <si>
    <t xml:space="preserve">       ▪ Membres du Gouvernement</t>
  </si>
  <si>
    <t>Catégorie II:</t>
  </si>
  <si>
    <t xml:space="preserve">       ▪ Sénateurs </t>
  </si>
  <si>
    <t xml:space="preserve">       ▪ Députés </t>
  </si>
  <si>
    <r>
      <t xml:space="preserve">Catégorie III: </t>
    </r>
    <r>
      <rPr>
        <sz val="11"/>
        <rFont val="Arial Narrow"/>
        <family val="2"/>
      </rPr>
      <t>Membres de la Haute Cour Constitutionnelle</t>
    </r>
  </si>
  <si>
    <t>HORS CATEGORIE : CENI</t>
  </si>
  <si>
    <t>TOTAL</t>
  </si>
  <si>
    <t>Nombre de récalcitrants au 30 SEPTEMBRE 2017</t>
  </si>
  <si>
    <t>Nombre de declarants au 30 SEPTEMBRE 2017</t>
  </si>
  <si>
    <t>POURCENTAGE DECLARANTS au 30 SEPTEMBRE 2017</t>
  </si>
  <si>
    <t>RECEPTION DE DECLARATIONS DE PATRIMOINE PAR HCC A LA DATE DU 31 DECEMBRE 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</si>
</sst>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7" fillId="3" borderId="1" xfId="7" applyFont="1" applyFill="1" applyBorder="1" applyAlignment="1">
      <alignment horizontal="right" vertical="center"/>
    </xf>
    <xf numFmtId="0" fontId="5" fillId="5" borderId="1" xfId="7" applyFont="1" applyFill="1" applyBorder="1" applyAlignment="1">
      <alignment horizontal="center" vertical="center"/>
    </xf>
    <xf numFmtId="0" fontId="9" fillId="4" borderId="1" xfId="8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/>
    </xf>
    <xf numFmtId="0" fontId="6" fillId="3" borderId="1" xfId="7" applyFont="1" applyFill="1" applyBorder="1" applyAlignment="1">
      <alignment vertical="center"/>
    </xf>
    <xf numFmtId="0" fontId="6" fillId="3" borderId="1" xfId="7" applyFont="1" applyFill="1" applyBorder="1" applyAlignment="1">
      <alignment vertical="center" wrapText="1"/>
    </xf>
    <xf numFmtId="0" fontId="11" fillId="5" borderId="1" xfId="7" applyFont="1" applyFill="1" applyBorder="1" applyAlignment="1">
      <alignment vertical="center"/>
    </xf>
    <xf numFmtId="0" fontId="11" fillId="5" borderId="1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right" vertical="center" wrapText="1"/>
    </xf>
    <xf numFmtId="10" fontId="10" fillId="3" borderId="1" xfId="1" applyNumberFormat="1" applyFont="1" applyFill="1" applyBorder="1" applyAlignment="1">
      <alignment horizontal="center" vertical="center"/>
    </xf>
    <xf numFmtId="10" fontId="10" fillId="6" borderId="1" xfId="1" applyNumberFormat="1" applyFont="1" applyFill="1" applyBorder="1" applyAlignment="1">
      <alignment horizontal="center" vertical="center"/>
    </xf>
    <xf numFmtId="0" fontId="6" fillId="7" borderId="1" xfId="7" applyFont="1" applyFill="1" applyBorder="1" applyAlignment="1">
      <alignment vertical="center"/>
    </xf>
    <xf numFmtId="0" fontId="8" fillId="7" borderId="1" xfId="0" applyFont="1" applyFill="1" applyBorder="1"/>
    <xf numFmtId="0" fontId="10" fillId="7" borderId="1" xfId="0" applyFont="1" applyFill="1" applyBorder="1"/>
    <xf numFmtId="10" fontId="10" fillId="7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/>
    <xf numFmtId="0" fontId="8" fillId="4" borderId="1" xfId="0" applyFont="1" applyFill="1" applyBorder="1"/>
    <xf numFmtId="0" fontId="12" fillId="2" borderId="1" xfId="7" applyFont="1" applyFill="1" applyBorder="1" applyAlignment="1">
      <alignment horizontal="center" vertical="center" wrapText="1"/>
    </xf>
    <xf numFmtId="10" fontId="0" fillId="0" borderId="0" xfId="0" applyNumberFormat="1"/>
    <xf numFmtId="10" fontId="8" fillId="4" borderId="1" xfId="1" applyNumberFormat="1" applyFont="1" applyFill="1" applyBorder="1" applyAlignment="1">
      <alignment horizontal="center" vertical="center"/>
    </xf>
    <xf numFmtId="0" fontId="6" fillId="0" borderId="0" xfId="7" applyFont="1" applyAlignment="1">
      <alignment horizontal="center"/>
    </xf>
  </cellXfs>
  <cellStyles count="11">
    <cellStyle name="Normal" xfId="0" builtinId="0"/>
    <cellStyle name="Normal 2" xfId="2"/>
    <cellStyle name="Normal 2 2" xfId="3"/>
    <cellStyle name="Normal 2 3" xfId="9"/>
    <cellStyle name="Normal 3" xfId="8"/>
    <cellStyle name="Normal 4" xfId="4"/>
    <cellStyle name="Normal 5" xfId="5"/>
    <cellStyle name="Normal 6" xfId="6"/>
    <cellStyle name="Normal 8" xfId="7"/>
    <cellStyle name="Pourcentage" xfId="1" builtinId="5"/>
    <cellStyle name="Pourcentage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G7" sqref="G7"/>
    </sheetView>
  </sheetViews>
  <sheetFormatPr baseColWidth="10" defaultRowHeight="15"/>
  <cols>
    <col min="1" max="1" width="29.5703125" style="1" customWidth="1"/>
    <col min="2" max="2" width="13.140625" style="1" customWidth="1"/>
    <col min="3" max="3" width="15.140625" style="1" customWidth="1"/>
    <col min="4" max="4" width="15.7109375" style="1" customWidth="1"/>
    <col min="5" max="5" width="14.5703125" style="1" customWidth="1"/>
    <col min="6" max="16384" width="11.42578125" style="1"/>
  </cols>
  <sheetData>
    <row r="1" spans="1:8" ht="16.5">
      <c r="A1" s="22" t="s">
        <v>15</v>
      </c>
      <c r="B1" s="22"/>
      <c r="C1" s="22"/>
      <c r="D1" s="22"/>
      <c r="E1" s="22"/>
    </row>
    <row r="3" spans="1:8" ht="51">
      <c r="A3" s="5" t="s">
        <v>0</v>
      </c>
      <c r="B3" s="19" t="s">
        <v>1</v>
      </c>
      <c r="C3" s="19" t="s">
        <v>13</v>
      </c>
      <c r="D3" s="19" t="s">
        <v>12</v>
      </c>
      <c r="E3" s="4" t="s">
        <v>14</v>
      </c>
    </row>
    <row r="4" spans="1:8" ht="18">
      <c r="A4" s="6" t="s">
        <v>2</v>
      </c>
      <c r="B4" s="2">
        <f>B7+B6+B5</f>
        <v>34</v>
      </c>
      <c r="C4" s="2">
        <f>C7+C6+C5</f>
        <v>32</v>
      </c>
      <c r="D4" s="2">
        <f>B4-C4</f>
        <v>2</v>
      </c>
      <c r="E4" s="11">
        <f>C4/B4</f>
        <v>0.94117647058823528</v>
      </c>
      <c r="H4" s="20"/>
    </row>
    <row r="5" spans="1:8" ht="16.5">
      <c r="A5" s="8" t="s">
        <v>3</v>
      </c>
      <c r="B5" s="3">
        <v>1</v>
      </c>
      <c r="C5" s="9">
        <v>1</v>
      </c>
      <c r="D5" s="9">
        <v>0</v>
      </c>
      <c r="E5" s="12"/>
    </row>
    <row r="6" spans="1:8" ht="16.5">
      <c r="A6" s="8" t="s">
        <v>4</v>
      </c>
      <c r="B6" s="3">
        <v>1</v>
      </c>
      <c r="C6" s="9">
        <v>1</v>
      </c>
      <c r="D6" s="9">
        <v>0</v>
      </c>
      <c r="E6" s="12"/>
    </row>
    <row r="7" spans="1:8" ht="16.5">
      <c r="A7" s="8" t="s">
        <v>5</v>
      </c>
      <c r="B7" s="3">
        <v>32</v>
      </c>
      <c r="C7" s="9">
        <v>30</v>
      </c>
      <c r="D7" s="9">
        <f>B7-C7</f>
        <v>2</v>
      </c>
      <c r="E7" s="12"/>
    </row>
    <row r="8" spans="1:8" ht="18">
      <c r="A8" s="6" t="s">
        <v>6</v>
      </c>
      <c r="B8" s="2">
        <f>B9+B10</f>
        <v>214</v>
      </c>
      <c r="C8" s="2">
        <f>C9+C10</f>
        <v>208</v>
      </c>
      <c r="D8" s="2">
        <f>B8-C8</f>
        <v>6</v>
      </c>
      <c r="E8" s="11">
        <f>C8/B8</f>
        <v>0.9719626168224299</v>
      </c>
      <c r="H8" s="20"/>
    </row>
    <row r="9" spans="1:8" ht="16.5">
      <c r="A9" s="8" t="s">
        <v>7</v>
      </c>
      <c r="B9" s="3">
        <v>63</v>
      </c>
      <c r="C9" s="9">
        <v>61</v>
      </c>
      <c r="D9" s="9">
        <f>B9-C9</f>
        <v>2</v>
      </c>
      <c r="E9" s="12"/>
    </row>
    <row r="10" spans="1:8" ht="16.5">
      <c r="A10" s="8" t="s">
        <v>8</v>
      </c>
      <c r="B10" s="3">
        <v>151</v>
      </c>
      <c r="C10" s="9">
        <f>B10-D10</f>
        <v>147</v>
      </c>
      <c r="D10" s="9">
        <v>4</v>
      </c>
      <c r="E10" s="12"/>
    </row>
    <row r="11" spans="1:8" ht="33">
      <c r="A11" s="7" t="s">
        <v>9</v>
      </c>
      <c r="B11" s="2">
        <v>9</v>
      </c>
      <c r="C11" s="10">
        <v>9</v>
      </c>
      <c r="D11" s="10">
        <v>0</v>
      </c>
      <c r="E11" s="11">
        <f>C11/B11</f>
        <v>1</v>
      </c>
    </row>
    <row r="12" spans="1:8" ht="18.75">
      <c r="A12" s="13" t="s">
        <v>10</v>
      </c>
      <c r="B12" s="14">
        <v>9</v>
      </c>
      <c r="C12" s="15">
        <v>9</v>
      </c>
      <c r="D12" s="15">
        <v>0</v>
      </c>
      <c r="E12" s="16">
        <f>C12/B12</f>
        <v>1</v>
      </c>
    </row>
    <row r="13" spans="1:8" ht="18.75">
      <c r="A13" s="17" t="s">
        <v>11</v>
      </c>
      <c r="B13" s="18">
        <f>SUM(B4,B8,B11,B12)</f>
        <v>266</v>
      </c>
      <c r="C13" s="18">
        <f>C4+C8+C11+C12</f>
        <v>258</v>
      </c>
      <c r="D13" s="18">
        <f>B13-C13</f>
        <v>8</v>
      </c>
      <c r="E13" s="21">
        <f>C13/B13</f>
        <v>0.96992481203007519</v>
      </c>
    </row>
  </sheetData>
  <mergeCells count="1">
    <mergeCell ref="A1:E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user</cp:lastModifiedBy>
  <cp:lastPrinted>2017-07-04T06:39:51Z</cp:lastPrinted>
  <dcterms:created xsi:type="dcterms:W3CDTF">2017-07-03T12:53:43Z</dcterms:created>
  <dcterms:modified xsi:type="dcterms:W3CDTF">2018-02-01T09:25:02Z</dcterms:modified>
</cp:coreProperties>
</file>